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shropshirecouncil.sharepoint.com/sites/Shrophills/doc/04. COMMUNICATION/Website/New website 2019 onwards/pdfs/latest FiPL docs Jan 24/"/>
    </mc:Choice>
  </mc:AlternateContent>
  <xr:revisionPtr revIDLastSave="0" documentId="8_{D779E46D-2C92-468A-B731-DFB67CA5D87B}" xr6:coauthVersionLast="46" xr6:coauthVersionMax="46" xr10:uidLastSave="{00000000-0000-0000-0000-000000000000}"/>
  <bookViews>
    <workbookView xWindow="-108" yWindow="-108" windowWidth="23256" windowHeight="12576"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 l="1"/>
  <c r="O9" i="1"/>
  <c r="M10" i="1"/>
  <c r="O10" i="1"/>
  <c r="M11" i="1"/>
  <c r="O11" i="1"/>
  <c r="M12" i="1"/>
  <c r="O12" i="1"/>
  <c r="M13" i="1"/>
  <c r="O13" i="1"/>
  <c r="M14" i="1"/>
  <c r="O14" i="1"/>
  <c r="M15" i="1"/>
  <c r="O15" i="1"/>
  <c r="M16" i="1"/>
  <c r="O16" i="1"/>
  <c r="M17" i="1"/>
  <c r="O17" i="1"/>
  <c r="M19" i="1" l="1"/>
  <c r="M20" i="1"/>
  <c r="L21" i="1"/>
  <c r="N21" i="1"/>
  <c r="O18" i="1"/>
  <c r="O20" i="1"/>
  <c r="M18" i="1"/>
  <c r="O26" i="6"/>
  <c r="R6" i="6"/>
  <c r="R7" i="6"/>
  <c r="R8" i="6"/>
  <c r="R5" i="6"/>
  <c r="O6" i="6"/>
  <c r="O7" i="6"/>
  <c r="O8" i="6"/>
  <c r="O5" i="6"/>
  <c r="Q27" i="6"/>
  <c r="P27" i="6"/>
  <c r="N27" i="6"/>
  <c r="M27" i="6"/>
  <c r="R26" i="6"/>
  <c r="R23" i="6"/>
  <c r="O23" i="6"/>
  <c r="R18" i="6"/>
  <c r="O18" i="6"/>
  <c r="R17" i="6"/>
  <c r="O17" i="6"/>
  <c r="R16" i="6"/>
  <c r="O16" i="6"/>
  <c r="R15" i="6"/>
  <c r="O15" i="6"/>
  <c r="R14" i="6"/>
  <c r="O14" i="6"/>
  <c r="R13" i="6"/>
  <c r="O13" i="6"/>
  <c r="R12" i="6"/>
  <c r="O12" i="6"/>
  <c r="R11" i="6"/>
  <c r="O11" i="6"/>
  <c r="R10" i="6"/>
  <c r="O10" i="6"/>
  <c r="R9" i="6"/>
  <c r="O9" i="6"/>
  <c r="M21" i="1" l="1"/>
  <c r="O25" i="1" s="1"/>
  <c r="O21" i="1"/>
  <c r="O24" i="1" s="1"/>
  <c r="R27" i="6"/>
  <c r="R30" i="6" s="1"/>
  <c r="O27" i="6"/>
  <c r="R31" i="6" s="1"/>
</calcChain>
</file>

<file path=xl/sharedStrings.xml><?xml version="1.0" encoding="utf-8"?>
<sst xmlns="http://schemas.openxmlformats.org/spreadsheetml/2006/main" count="133" uniqueCount="97">
  <si>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</si>
  <si>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</si>
  <si>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</si>
  <si>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</si>
  <si>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</si>
  <si>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</si>
  <si>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</si>
  <si>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</si>
  <si>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</si>
  <si>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</si>
  <si>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</si>
  <si>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</si>
  <si>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</si>
  <si>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</si>
  <si>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</si>
  <si>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</si>
  <si>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</si>
  <si>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</si>
  <si>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</si>
  <si>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</si>
  <si>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</si>
  <si>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</si>
  <si>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</si>
  <si>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</si>
  <si>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</si>
  <si>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</si>
  <si>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</si>
  <si>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</si>
  <si>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</si>
  <si>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</si>
  <si>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Application Template: Project Costs Table</t>
  </si>
  <si>
    <t>Name of Farm:</t>
  </si>
  <si>
    <t>Please read the "Guidance" section before completing the table.</t>
  </si>
  <si>
    <t>Data will be autopopulated in the following fields (shaded in grey). Please DO NOT AMEND the formulae in these columns and fields:</t>
  </si>
  <si>
    <t xml:space="preserve">Column O: "Total Item/ Activity Cost (£)"  </t>
  </si>
  <si>
    <t>Column R: "Total FiPL Grant Request (£)"</t>
  </si>
  <si>
    <t xml:space="preserve">Totals (excluding Total Match Funding (£) and Total Applicant Contribution to Project (£)). </t>
  </si>
  <si>
    <t>* payment rates as advised by:</t>
  </si>
  <si>
    <t>Protected Landscape Adviser</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</si>
  <si>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</si>
  <si>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</si>
  <si>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</si>
  <si>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</si>
  <si>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</si>
  <si>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</si>
  <si>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</si>
  <si>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</si>
  <si>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</si>
  <si>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</si>
  <si>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</si>
  <si>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- 2025/26</t>
  </si>
  <si>
    <t>Cost - 2025/26</t>
  </si>
  <si>
    <t>Total Item/ Activity 
Cost (£)</t>
  </si>
  <si>
    <t>FiPL Grant Request (£) - 2025/26</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</si>
  <si>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</si>
  <si>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</si>
  <si>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</si>
  <si>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</si>
  <si>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</si>
  <si>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</si>
  <si>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</si>
  <si>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</si>
  <si>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</si>
  <si>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</si>
  <si>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</si>
  <si>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</si>
  <si>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Project Costs Table - Completed Examples</t>
  </si>
  <si>
    <t>Shropshire Hills National Landscape</t>
  </si>
  <si>
    <t>Quantity</t>
  </si>
  <si>
    <t>Cost (£)</t>
  </si>
  <si>
    <t>FiPL Grant Request (£)</t>
  </si>
  <si>
    <r>
      <t xml:space="preserve">Location Reference </t>
    </r>
    <r>
      <rPr>
        <i/>
        <sz val="12"/>
        <color theme="0"/>
        <rFont val="Arial"/>
        <family val="2"/>
      </rPr>
      <t>- e.g. parcel ID, postcode, name of field</t>
    </r>
  </si>
  <si>
    <t>Quantity - 2022/23</t>
  </si>
  <si>
    <t>Quantity - 2023/24</t>
  </si>
  <si>
    <t>Cost - 2022/23</t>
  </si>
  <si>
    <t>Cost - 2023/24</t>
  </si>
  <si>
    <t xml:space="preserve">FiPL Grant Request (£) - 2022/23 </t>
  </si>
  <si>
    <t>FiPL Grant Request (£) - 2023/24</t>
  </si>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</sst>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theme="1"/>
      <name val="Arial"/>
      <family val="2"/>
      <charset val="1"/>
    </font>
    <font>
      <b/>
      <sz val="12"/>
      <color theme="0"/>
      <name val="Arial"/>
      <family val="2"/>
    </font>
    <font>
      <i/>
      <sz val="12"/>
      <color theme="0"/>
      <name val="Arial"/>
      <family val="2"/>
    </font>
    <font>
      <sz val="12"/>
      <name val="Arial"/>
      <family val="2"/>
    </font>
    <font>
      <b/>
      <sz val="12"/>
      <color rgb="FFFF0000"/>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0" fillId="0" borderId="0" xfId="0" applyFont="1"/>
    <xf numFmtId="0" fontId="10" fillId="0" borderId="0" xfId="0" applyFont="1" applyAlignment="1">
      <alignment horizontal="left" indent="3"/>
    </xf>
    <xf numFmtId="0" fontId="10" fillId="0" borderId="0" xfId="0" applyFont="1" applyAlignment="1">
      <alignment horizontal="left" wrapText="1" indent="3"/>
    </xf>
    <xf numFmtId="0" fontId="11" fillId="5"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4" fillId="4" borderId="0" xfId="0" applyFont="1" applyFill="1"/>
    <xf numFmtId="0" fontId="6" fillId="0" borderId="0" xfId="0" applyFont="1"/>
    <xf numFmtId="0" fontId="11" fillId="5" borderId="4"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3" fillId="4" borderId="5"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4" borderId="5" xfId="0" applyFont="1" applyFill="1" applyBorder="1" applyAlignment="1">
      <alignment horizontal="left" vertical="top"/>
    </xf>
    <xf numFmtId="0" fontId="13"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view="pageBreakPreview" topLeftCell="A34" zoomScale="60" zoomScaleNormal="100" workbookViewId="0">
      <selection activeCell="A43" sqref="A43"/>
    </sheetView>
  </sheetViews>
  <sheetFormatPr defaultColWidth="0" defaultRowHeight="14.4" zeroHeight="1" x14ac:dyDescent="0.3"/>
  <cols>
    <col min="1" max="1" width="185.109375" style="34" customWidth="1"/>
    <col min="2" max="16384" width="9.109375" hidden="1"/>
  </cols>
  <sheetData>
    <row r="1" spans="1:1" ht="15.6" x14ac:dyDescent="0.3">
      <c r="A1" s="48" t="s">
        <v>0</v>
      </c>
    </row>
    <row r="2" spans="1:1" ht="15.6" x14ac:dyDescent="0.3">
      <c r="A2" s="48"/>
    </row>
    <row r="3" spans="1:1" ht="15.6" x14ac:dyDescent="0.3">
      <c r="A3" s="49" t="s">
        <v>1</v>
      </c>
    </row>
    <row r="4" spans="1:1" ht="15.6" x14ac:dyDescent="0.3">
      <c r="A4" s="48"/>
    </row>
    <row r="5" spans="1:1" ht="15.6" x14ac:dyDescent="0.3">
      <c r="A5" s="48" t="s">
        <v>2</v>
      </c>
    </row>
    <row r="6" spans="1:1" ht="15.6" x14ac:dyDescent="0.3">
      <c r="A6" s="49" t="s">
        <v>3</v>
      </c>
    </row>
    <row r="7" spans="1:1" ht="15.6" x14ac:dyDescent="0.3">
      <c r="A7" s="49" t="s">
        <v>4</v>
      </c>
    </row>
    <row r="8" spans="1:1" ht="15.6" x14ac:dyDescent="0.3">
      <c r="A8" s="48"/>
    </row>
    <row r="9" spans="1:1" ht="15.6" x14ac:dyDescent="0.3">
      <c r="A9" s="48" t="s">
        <v>5</v>
      </c>
    </row>
    <row r="10" spans="1:1" ht="15.6" x14ac:dyDescent="0.3">
      <c r="A10" s="49" t="s">
        <v>6</v>
      </c>
    </row>
    <row r="11" spans="1:1" ht="75.599999999999994" x14ac:dyDescent="0.3">
      <c r="A11" s="70" t="s">
        <v>7</v>
      </c>
    </row>
    <row r="12" spans="1:1" ht="15.6" x14ac:dyDescent="0.3">
      <c r="A12" s="70"/>
    </row>
    <row r="13" spans="1:1" ht="15.6" x14ac:dyDescent="0.3">
      <c r="A13" s="49" t="s">
        <v>4</v>
      </c>
    </row>
    <row r="14" spans="1:1" ht="15.6" x14ac:dyDescent="0.3">
      <c r="A14" s="49"/>
    </row>
    <row r="15" spans="1:1" ht="15.6" x14ac:dyDescent="0.3">
      <c r="A15" s="48" t="s">
        <v>8</v>
      </c>
    </row>
    <row r="16" spans="1:1" ht="15.6" x14ac:dyDescent="0.3">
      <c r="A16" s="48"/>
    </row>
    <row r="17" spans="1:1" ht="15" customHeight="1" x14ac:dyDescent="0.3">
      <c r="A17" s="66" t="s">
        <v>9</v>
      </c>
    </row>
    <row r="18" spans="1:1" ht="15.6" x14ac:dyDescent="0.3">
      <c r="A18" s="66" t="s">
        <v>10</v>
      </c>
    </row>
    <row r="19" spans="1:1" ht="15.6" x14ac:dyDescent="0.3">
      <c r="A19" s="67" t="s">
        <v>11</v>
      </c>
    </row>
    <row r="20" spans="1:1" ht="15.6" x14ac:dyDescent="0.3">
      <c r="A20" s="67"/>
    </row>
    <row r="21" spans="1:1" ht="15.6" x14ac:dyDescent="0.3">
      <c r="A21" s="67" t="s">
        <v>12</v>
      </c>
    </row>
    <row r="22" spans="1:1" ht="15.6" x14ac:dyDescent="0.3">
      <c r="A22" s="67"/>
    </row>
    <row r="23" spans="1:1" ht="15.6" x14ac:dyDescent="0.3">
      <c r="A23" s="68" t="s">
        <v>13</v>
      </c>
    </row>
    <row r="24" spans="1:1" ht="15.6" x14ac:dyDescent="0.3">
      <c r="A24" s="68"/>
    </row>
    <row r="25" spans="1:1" ht="15.6" x14ac:dyDescent="0.3">
      <c r="A25" s="72" t="s">
        <v>14</v>
      </c>
    </row>
    <row r="26" spans="1:1" ht="15.6" x14ac:dyDescent="0.3">
      <c r="A26" s="72" t="s">
        <v>15</v>
      </c>
    </row>
    <row r="27" spans="1:1" ht="30.6" x14ac:dyDescent="0.3">
      <c r="A27" s="73" t="s">
        <v>16</v>
      </c>
    </row>
    <row r="28" spans="1:1" ht="15.6" x14ac:dyDescent="0.3">
      <c r="A28" s="71"/>
    </row>
    <row r="29" spans="1:1" ht="15.6" x14ac:dyDescent="0.3">
      <c r="A29" s="51" t="s">
        <v>17</v>
      </c>
    </row>
    <row r="30" spans="1:1" ht="15.6" x14ac:dyDescent="0.3">
      <c r="A30" s="51"/>
    </row>
    <row r="31" spans="1:1" ht="15.6" x14ac:dyDescent="0.3">
      <c r="A31" s="66" t="s">
        <v>18</v>
      </c>
    </row>
    <row r="32" spans="1:1" ht="15.6" x14ac:dyDescent="0.3">
      <c r="A32" s="69" t="s">
        <v>19</v>
      </c>
    </row>
    <row r="33" spans="1:1" ht="15.6" x14ac:dyDescent="0.3">
      <c r="A33" s="66"/>
    </row>
    <row r="34" spans="1:1" ht="15.6" x14ac:dyDescent="0.3">
      <c r="A34" s="66" t="s">
        <v>20</v>
      </c>
    </row>
    <row r="35" spans="1:1" ht="30.6" x14ac:dyDescent="0.3">
      <c r="A35" s="66" t="s">
        <v>21</v>
      </c>
    </row>
    <row r="36" spans="1:1" ht="30.6" x14ac:dyDescent="0.3">
      <c r="A36" s="66" t="s">
        <v>22</v>
      </c>
    </row>
    <row r="37" spans="1:1" ht="15.6" x14ac:dyDescent="0.3">
      <c r="A37" s="66"/>
    </row>
    <row r="38" spans="1:1" ht="15.6" x14ac:dyDescent="0.3">
      <c r="A38" s="69" t="s">
        <v>23</v>
      </c>
    </row>
    <row r="39" spans="1:1" ht="15.6" x14ac:dyDescent="0.3">
      <c r="A39" s="69" t="s">
        <v>24</v>
      </c>
    </row>
    <row r="40" spans="1:1" ht="15.6" x14ac:dyDescent="0.3">
      <c r="A40" s="50"/>
    </row>
    <row r="41" spans="1:1" ht="15.6" x14ac:dyDescent="0.3">
      <c r="A41" s="51" t="s">
        <v>25</v>
      </c>
    </row>
    <row r="42" spans="1:1" ht="15.6" x14ac:dyDescent="0.3">
      <c r="A42" s="51"/>
    </row>
    <row r="43" spans="1:1" ht="45.6" x14ac:dyDescent="0.3">
      <c r="A43" s="69" t="s">
        <v>26</v>
      </c>
    </row>
    <row r="44" spans="1:1" ht="15.6" x14ac:dyDescent="0.3">
      <c r="A44" s="69"/>
    </row>
    <row r="45" spans="1:1" ht="15.6" x14ac:dyDescent="0.3">
      <c r="A45" s="69" t="s">
        <v>27</v>
      </c>
    </row>
    <row r="46" spans="1:1" ht="15.6" x14ac:dyDescent="0.3">
      <c r="A46" s="69" t="s">
        <v>28</v>
      </c>
    </row>
    <row r="47" spans="1:1" ht="15.6" x14ac:dyDescent="0.3">
      <c r="A47" s="69"/>
    </row>
    <row r="48" spans="1:1" ht="15.6" x14ac:dyDescent="0.3">
      <c r="A48" s="69"/>
    </row>
    <row r="49" spans="1:1" ht="15.6" x14ac:dyDescent="0.3">
      <c r="A49" s="69"/>
    </row>
    <row r="50" spans="1:1" ht="15.6" x14ac:dyDescent="0.3">
      <c r="A50" s="69" t="s">
        <v>29</v>
      </c>
    </row>
    <row r="51" spans="1:1" x14ac:dyDescent="0.3">
      <c r="A51" s="52"/>
    </row>
    <row r="52" spans="1:1" hidden="1" x14ac:dyDescent="0.3">
      <c r="A52" s="52"/>
    </row>
  </sheetData>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6"/>
  <sheetViews>
    <sheetView showGridLines="0" tabSelected="1" zoomScale="70" zoomScaleNormal="70" zoomScaleSheetLayoutView="50" workbookViewId="0">
      <selection activeCell="C8" sqref="C8"/>
    </sheetView>
  </sheetViews>
  <sheetFormatPr defaultColWidth="0" defaultRowHeight="33" customHeight="1" zeroHeight="1" x14ac:dyDescent="0.3"/>
  <cols>
    <col min="1" max="1" width="9.33203125" style="3" customWidth="1"/>
    <col min="2" max="2" width="20.664062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8.5546875" style="3" customWidth="1"/>
    <col min="11" max="11" width="13.6640625" style="3" customWidth="1"/>
    <col min="12" max="12" width="15.44140625" style="3" customWidth="1"/>
    <col min="13" max="13" width="17.33203125" style="3" customWidth="1"/>
    <col min="14" max="15" width="15.6640625" style="3" customWidth="1"/>
    <col min="16" max="18" width="17.5546875" style="3" customWidth="1"/>
    <col min="19" max="19" width="45.5546875" style="3" customWidth="1"/>
    <col min="20" max="20" width="50" style="3" customWidth="1"/>
    <col min="21" max="21" width="6.44140625" style="3" hidden="1" customWidth="1"/>
    <col min="22" max="32" width="0" style="3" hidden="1" customWidth="1"/>
    <col min="33" max="16384" width="9.109375" style="3" hidden="1"/>
  </cols>
  <sheetData>
    <row r="1" spans="1:21" s="77" customFormat="1" ht="15.6" x14ac:dyDescent="0.3">
      <c r="A1" s="53" t="s">
        <v>30</v>
      </c>
      <c r="B1" s="54"/>
      <c r="C1" s="54"/>
      <c r="D1" s="54"/>
      <c r="F1" s="53" t="s">
        <v>31</v>
      </c>
      <c r="G1" s="54"/>
      <c r="H1" s="54"/>
      <c r="I1" s="54"/>
      <c r="J1" s="54"/>
      <c r="K1" s="54"/>
      <c r="L1" s="54"/>
      <c r="M1" s="54"/>
      <c r="N1" s="54"/>
      <c r="O1" s="54"/>
      <c r="P1" s="54"/>
      <c r="Q1" s="54"/>
      <c r="R1" s="54"/>
      <c r="S1" s="54"/>
      <c r="T1" s="54"/>
      <c r="U1" s="54"/>
    </row>
    <row r="2" spans="1:21" ht="15.6" x14ac:dyDescent="0.3">
      <c r="A2" s="54" t="s">
        <v>32</v>
      </c>
      <c r="B2" s="27"/>
      <c r="C2" s="27"/>
      <c r="D2" s="27"/>
      <c r="E2" s="27"/>
      <c r="F2" s="27"/>
      <c r="G2" s="27"/>
      <c r="H2" s="27"/>
      <c r="I2" s="27"/>
      <c r="J2" s="27"/>
      <c r="K2" s="27"/>
      <c r="L2" s="27"/>
      <c r="M2" s="27"/>
      <c r="N2" s="27"/>
      <c r="O2" s="27"/>
      <c r="P2" s="27"/>
      <c r="Q2" s="27"/>
      <c r="R2" s="27"/>
      <c r="S2" s="27"/>
      <c r="T2" s="27"/>
      <c r="U2" s="27"/>
    </row>
    <row r="3" spans="1:21" ht="15.6" x14ac:dyDescent="0.3">
      <c r="A3" s="76" t="s">
        <v>33</v>
      </c>
      <c r="B3" s="54"/>
      <c r="C3" s="54"/>
      <c r="D3" s="54"/>
      <c r="E3" s="54"/>
      <c r="F3" s="54"/>
      <c r="G3" s="54"/>
      <c r="H3" s="54"/>
      <c r="I3" s="54"/>
      <c r="J3" s="54"/>
      <c r="K3" s="54"/>
      <c r="L3" s="54"/>
      <c r="M3" s="54"/>
      <c r="N3" s="54"/>
      <c r="O3" s="54"/>
      <c r="P3" s="54"/>
      <c r="Q3" s="54"/>
      <c r="R3" s="54"/>
      <c r="S3" s="54"/>
      <c r="T3" s="54"/>
      <c r="U3" s="54"/>
    </row>
    <row r="4" spans="1:21" ht="15.6" x14ac:dyDescent="0.3">
      <c r="A4" s="76" t="s">
        <v>34</v>
      </c>
      <c r="B4" s="54"/>
      <c r="C4" s="54"/>
      <c r="D4" s="54"/>
      <c r="E4" s="54"/>
      <c r="F4" s="54"/>
      <c r="G4" s="54"/>
      <c r="H4" s="54"/>
      <c r="I4" s="54"/>
      <c r="J4" s="54"/>
      <c r="K4" s="54"/>
      <c r="L4" s="54"/>
      <c r="M4" s="54"/>
      <c r="N4" s="54"/>
      <c r="O4" s="54"/>
      <c r="P4" s="54"/>
      <c r="Q4" s="54"/>
      <c r="R4" s="54"/>
      <c r="S4" s="54"/>
      <c r="T4" s="54"/>
      <c r="U4" s="54"/>
    </row>
    <row r="5" spans="1:21" ht="15.6" x14ac:dyDescent="0.3">
      <c r="A5" s="76" t="s">
        <v>35</v>
      </c>
      <c r="B5" s="54"/>
      <c r="C5" s="54"/>
      <c r="D5" s="54"/>
      <c r="E5" s="54"/>
      <c r="F5" s="54"/>
      <c r="G5" s="54"/>
      <c r="H5" s="54"/>
      <c r="I5" s="54"/>
      <c r="J5" s="54"/>
      <c r="K5" s="54"/>
      <c r="L5" s="54"/>
      <c r="M5" s="54"/>
      <c r="N5" s="54"/>
      <c r="O5" s="54"/>
      <c r="P5" s="54"/>
      <c r="Q5" s="54"/>
      <c r="R5" s="54"/>
      <c r="S5" s="54"/>
      <c r="T5" s="54"/>
      <c r="U5" s="54"/>
    </row>
    <row r="6" spans="1:21" ht="15.6" x14ac:dyDescent="0.3">
      <c r="A6" s="76" t="s">
        <v>36</v>
      </c>
      <c r="B6" s="54"/>
      <c r="C6" s="54"/>
      <c r="D6" s="54"/>
      <c r="E6" s="54"/>
      <c r="F6" s="54"/>
      <c r="G6" s="54"/>
      <c r="H6" s="54"/>
      <c r="I6" s="54"/>
      <c r="J6" s="54"/>
      <c r="K6" s="54"/>
      <c r="L6" s="54"/>
      <c r="M6" s="54"/>
      <c r="N6" s="54"/>
      <c r="O6" s="54"/>
      <c r="P6" s="54"/>
      <c r="Q6" s="54"/>
      <c r="R6" s="54"/>
      <c r="S6" s="54"/>
      <c r="T6" s="54"/>
      <c r="U6" s="54"/>
    </row>
    <row r="7" spans="1:21" ht="31.5" customHeight="1" x14ac:dyDescent="0.3">
      <c r="A7" s="54"/>
      <c r="B7" s="27"/>
      <c r="C7" s="27"/>
      <c r="D7" s="27"/>
      <c r="E7" s="27"/>
      <c r="F7" s="88" t="s">
        <v>37</v>
      </c>
      <c r="G7" s="89"/>
      <c r="H7" s="90" t="s">
        <v>38</v>
      </c>
      <c r="I7" s="91"/>
      <c r="J7" s="27"/>
      <c r="K7" s="78"/>
      <c r="L7" s="78"/>
      <c r="M7" s="27"/>
      <c r="N7" s="78"/>
      <c r="O7" s="27"/>
      <c r="P7" s="85" t="s">
        <v>39</v>
      </c>
      <c r="Q7" s="86"/>
      <c r="R7" s="86"/>
      <c r="S7" s="87"/>
      <c r="T7" s="27"/>
      <c r="U7" s="27"/>
    </row>
    <row r="8" spans="1:21" s="19" customFormat="1" ht="100.5" customHeight="1" x14ac:dyDescent="0.3">
      <c r="A8" s="74" t="s">
        <v>40</v>
      </c>
      <c r="B8" s="74" t="s">
        <v>41</v>
      </c>
      <c r="C8" s="74" t="s">
        <v>42</v>
      </c>
      <c r="D8" s="74" t="s">
        <v>43</v>
      </c>
      <c r="E8" s="74" t="s">
        <v>44</v>
      </c>
      <c r="F8" s="74" t="s">
        <v>45</v>
      </c>
      <c r="G8" s="74" t="s">
        <v>46</v>
      </c>
      <c r="H8" s="74" t="s">
        <v>47</v>
      </c>
      <c r="I8" s="74" t="s">
        <v>48</v>
      </c>
      <c r="J8" s="74" t="s">
        <v>49</v>
      </c>
      <c r="K8" s="74" t="s">
        <v>50</v>
      </c>
      <c r="L8" s="74" t="s">
        <v>51</v>
      </c>
      <c r="M8" s="74" t="s">
        <v>52</v>
      </c>
      <c r="N8" s="74" t="s">
        <v>53</v>
      </c>
      <c r="O8" s="74" t="s">
        <v>54</v>
      </c>
      <c r="P8" s="74" t="s">
        <v>55</v>
      </c>
      <c r="Q8" s="74" t="s">
        <v>56</v>
      </c>
      <c r="R8" s="74" t="s">
        <v>57</v>
      </c>
      <c r="S8" s="74" t="s">
        <v>58</v>
      </c>
      <c r="T8" s="74" t="s">
        <v>59</v>
      </c>
    </row>
    <row r="9" spans="1:21" s="19" customFormat="1" ht="33" customHeight="1" x14ac:dyDescent="0.3">
      <c r="A9" s="28">
        <v>1</v>
      </c>
      <c r="B9" s="4"/>
      <c r="C9" s="4"/>
      <c r="D9" s="1"/>
      <c r="E9" s="1"/>
      <c r="F9" s="24"/>
      <c r="G9" s="22"/>
      <c r="H9" s="58"/>
      <c r="I9" s="6"/>
      <c r="J9" s="6"/>
      <c r="K9" s="8"/>
      <c r="L9" s="9"/>
      <c r="M9" s="10" t="str">
        <f t="shared" ref="M9:M20" si="0">IF((SUM(L9:L9))=0,"",SUM(L9:L9))</f>
        <v/>
      </c>
      <c r="N9" s="59"/>
      <c r="O9" s="11" t="str">
        <f t="shared" ref="O9:O18" si="1">IF((SUM(N9:N9))=0,"",SUM(N9:N9))</f>
        <v/>
      </c>
      <c r="P9" s="33"/>
      <c r="Q9" s="33"/>
      <c r="R9" s="33"/>
      <c r="S9" s="36"/>
      <c r="T9" s="36"/>
    </row>
    <row r="10" spans="1:21" s="19" customFormat="1" ht="33" customHeight="1" x14ac:dyDescent="0.3">
      <c r="A10" s="28">
        <v>2</v>
      </c>
      <c r="B10" s="4"/>
      <c r="C10" s="4"/>
      <c r="D10" s="1"/>
      <c r="E10" s="1"/>
      <c r="F10" s="25"/>
      <c r="G10" s="22"/>
      <c r="H10" s="60"/>
      <c r="I10" s="6"/>
      <c r="J10" s="6"/>
      <c r="K10" s="8"/>
      <c r="L10" s="9"/>
      <c r="M10" s="10" t="str">
        <f t="shared" si="0"/>
        <v/>
      </c>
      <c r="N10" s="59"/>
      <c r="O10" s="11" t="str">
        <f t="shared" si="1"/>
        <v/>
      </c>
      <c r="P10" s="33"/>
      <c r="Q10" s="33"/>
      <c r="R10" s="33"/>
      <c r="S10" s="4"/>
      <c r="T10" s="36"/>
    </row>
    <row r="11" spans="1:21" s="19" customFormat="1" ht="33" customHeight="1" x14ac:dyDescent="0.3">
      <c r="A11" s="28">
        <v>3</v>
      </c>
      <c r="B11" s="4"/>
      <c r="C11" s="4"/>
      <c r="D11" s="1"/>
      <c r="E11" s="1"/>
      <c r="F11" s="25"/>
      <c r="G11" s="22"/>
      <c r="H11" s="58"/>
      <c r="I11" s="6"/>
      <c r="J11" s="6"/>
      <c r="K11" s="8"/>
      <c r="L11" s="9"/>
      <c r="M11" s="10" t="str">
        <f t="shared" si="0"/>
        <v/>
      </c>
      <c r="N11" s="59"/>
      <c r="O11" s="11" t="str">
        <f t="shared" si="1"/>
        <v/>
      </c>
      <c r="P11" s="33"/>
      <c r="Q11" s="33"/>
      <c r="R11" s="33"/>
      <c r="S11" s="36"/>
      <c r="T11" s="36"/>
    </row>
    <row r="12" spans="1:21" s="19" customFormat="1" ht="33" customHeight="1" x14ac:dyDescent="0.3">
      <c r="A12" s="28">
        <v>4</v>
      </c>
      <c r="B12" s="4"/>
      <c r="C12" s="4"/>
      <c r="D12" s="1"/>
      <c r="E12" s="1"/>
      <c r="F12" s="25"/>
      <c r="G12" s="22"/>
      <c r="H12" s="58"/>
      <c r="I12" s="6"/>
      <c r="J12" s="6"/>
      <c r="K12" s="8"/>
      <c r="L12" s="9"/>
      <c r="M12" s="10" t="str">
        <f t="shared" si="0"/>
        <v/>
      </c>
      <c r="N12" s="59"/>
      <c r="O12" s="11" t="str">
        <f t="shared" si="1"/>
        <v/>
      </c>
      <c r="P12" s="33"/>
      <c r="Q12" s="33"/>
      <c r="R12" s="33"/>
      <c r="S12" s="36"/>
      <c r="T12" s="36"/>
    </row>
    <row r="13" spans="1:21" s="19" customFormat="1" ht="33" customHeight="1" x14ac:dyDescent="0.3">
      <c r="A13" s="28">
        <v>5</v>
      </c>
      <c r="B13" s="4"/>
      <c r="C13" s="4"/>
      <c r="D13" s="1"/>
      <c r="E13" s="1"/>
      <c r="F13" s="7"/>
      <c r="G13" s="22"/>
      <c r="H13" s="60"/>
      <c r="I13" s="6"/>
      <c r="J13" s="6"/>
      <c r="K13" s="12"/>
      <c r="L13" s="9"/>
      <c r="M13" s="10" t="str">
        <f t="shared" si="0"/>
        <v/>
      </c>
      <c r="N13" s="59"/>
      <c r="O13" s="11" t="str">
        <f t="shared" si="1"/>
        <v/>
      </c>
      <c r="P13" s="33"/>
      <c r="Q13" s="33"/>
      <c r="R13" s="33"/>
      <c r="S13" s="36"/>
      <c r="T13" s="36"/>
    </row>
    <row r="14" spans="1:21" s="19" customFormat="1" ht="33" customHeight="1" x14ac:dyDescent="0.3">
      <c r="A14" s="28">
        <v>6</v>
      </c>
      <c r="B14" s="4"/>
      <c r="C14" s="4"/>
      <c r="D14" s="1"/>
      <c r="E14" s="1"/>
      <c r="F14" s="7"/>
      <c r="G14" s="22"/>
      <c r="H14" s="60"/>
      <c r="I14" s="6"/>
      <c r="J14" s="6"/>
      <c r="K14" s="12"/>
      <c r="L14" s="9"/>
      <c r="M14" s="10" t="str">
        <f t="shared" si="0"/>
        <v/>
      </c>
      <c r="N14" s="59"/>
      <c r="O14" s="11" t="str">
        <f t="shared" si="1"/>
        <v/>
      </c>
      <c r="P14" s="33"/>
      <c r="Q14" s="33"/>
      <c r="R14" s="33"/>
      <c r="S14" s="36"/>
      <c r="T14" s="36"/>
    </row>
    <row r="15" spans="1:21" s="19" customFormat="1" ht="33" customHeight="1" x14ac:dyDescent="0.3">
      <c r="A15" s="28">
        <v>7</v>
      </c>
      <c r="B15" s="4"/>
      <c r="C15" s="4"/>
      <c r="D15" s="1"/>
      <c r="E15" s="1"/>
      <c r="F15" s="7"/>
      <c r="G15" s="22"/>
      <c r="H15" s="60"/>
      <c r="I15" s="6"/>
      <c r="J15" s="6"/>
      <c r="K15" s="12"/>
      <c r="L15" s="9"/>
      <c r="M15" s="10" t="str">
        <f t="shared" si="0"/>
        <v/>
      </c>
      <c r="N15" s="59"/>
      <c r="O15" s="11" t="str">
        <f t="shared" si="1"/>
        <v/>
      </c>
      <c r="P15" s="33"/>
      <c r="Q15" s="33"/>
      <c r="R15" s="33"/>
      <c r="S15" s="36"/>
      <c r="T15" s="36"/>
    </row>
    <row r="16" spans="1:21" s="19" customFormat="1" ht="33" customHeight="1" x14ac:dyDescent="0.3">
      <c r="A16" s="28">
        <v>8</v>
      </c>
      <c r="B16" s="4"/>
      <c r="C16" s="4"/>
      <c r="D16" s="1"/>
      <c r="E16" s="1"/>
      <c r="F16" s="7"/>
      <c r="G16" s="22"/>
      <c r="H16" s="60"/>
      <c r="I16" s="6"/>
      <c r="J16" s="6"/>
      <c r="K16" s="12"/>
      <c r="L16" s="9"/>
      <c r="M16" s="10" t="str">
        <f t="shared" si="0"/>
        <v/>
      </c>
      <c r="N16" s="59"/>
      <c r="O16" s="11" t="str">
        <f t="shared" si="1"/>
        <v/>
      </c>
      <c r="P16" s="33"/>
      <c r="Q16" s="33"/>
      <c r="R16" s="33"/>
      <c r="S16" s="36"/>
      <c r="T16" s="36"/>
    </row>
    <row r="17" spans="1:20" s="19" customFormat="1" ht="33" customHeight="1" x14ac:dyDescent="0.3">
      <c r="A17" s="28">
        <v>9</v>
      </c>
      <c r="B17" s="4"/>
      <c r="C17" s="4"/>
      <c r="D17" s="1"/>
      <c r="E17" s="1"/>
      <c r="F17" s="7"/>
      <c r="G17" s="22"/>
      <c r="H17" s="60"/>
      <c r="I17" s="6"/>
      <c r="J17" s="6"/>
      <c r="K17" s="12"/>
      <c r="L17" s="9"/>
      <c r="M17" s="10" t="str">
        <f t="shared" si="0"/>
        <v/>
      </c>
      <c r="N17" s="59"/>
      <c r="O17" s="11" t="str">
        <f t="shared" si="1"/>
        <v/>
      </c>
      <c r="P17" s="33"/>
      <c r="Q17" s="33"/>
      <c r="R17" s="33"/>
      <c r="S17" s="36"/>
      <c r="T17" s="36"/>
    </row>
    <row r="18" spans="1:20" s="19" customFormat="1" ht="33" customHeight="1" x14ac:dyDescent="0.3">
      <c r="A18" s="28">
        <v>10</v>
      </c>
      <c r="B18" s="4"/>
      <c r="C18" s="4"/>
      <c r="D18" s="1"/>
      <c r="E18" s="1"/>
      <c r="F18" s="7"/>
      <c r="G18" s="22"/>
      <c r="H18" s="60"/>
      <c r="I18" s="6"/>
      <c r="J18" s="6"/>
      <c r="K18" s="12"/>
      <c r="L18" s="9"/>
      <c r="M18" s="10" t="str">
        <f t="shared" si="0"/>
        <v/>
      </c>
      <c r="N18" s="59"/>
      <c r="O18" s="11" t="str">
        <f t="shared" si="1"/>
        <v/>
      </c>
      <c r="P18" s="33"/>
      <c r="Q18" s="33"/>
      <c r="R18" s="33"/>
      <c r="S18" s="36"/>
      <c r="T18" s="36"/>
    </row>
    <row r="19" spans="1:20" s="19" customFormat="1" ht="33" customHeight="1" x14ac:dyDescent="0.3">
      <c r="A19" s="75"/>
      <c r="B19" s="37"/>
      <c r="C19" s="37"/>
      <c r="D19" s="38"/>
      <c r="E19" s="38"/>
      <c r="F19" s="39"/>
      <c r="G19" s="40"/>
      <c r="H19" s="61"/>
      <c r="I19" s="42"/>
      <c r="J19" s="42"/>
      <c r="K19" s="43"/>
      <c r="L19" s="44"/>
      <c r="M19" s="10" t="str">
        <f t="shared" si="0"/>
        <v/>
      </c>
      <c r="N19" s="62"/>
      <c r="O19" s="47"/>
      <c r="P19" s="33"/>
      <c r="Q19" s="33"/>
      <c r="R19" s="33"/>
      <c r="S19" s="36"/>
      <c r="T19" s="36"/>
    </row>
    <row r="20" spans="1:20" s="19" customFormat="1" ht="33" customHeight="1" x14ac:dyDescent="0.3">
      <c r="A20" s="57" t="s">
        <v>60</v>
      </c>
      <c r="B20" s="13"/>
      <c r="C20" s="13"/>
      <c r="D20" s="2"/>
      <c r="E20" s="2"/>
      <c r="F20" s="26"/>
      <c r="G20" s="23"/>
      <c r="H20" s="63"/>
      <c r="I20" s="14"/>
      <c r="J20" s="14"/>
      <c r="K20" s="16"/>
      <c r="L20" s="17"/>
      <c r="M20" s="10" t="str">
        <f t="shared" si="0"/>
        <v/>
      </c>
      <c r="N20" s="64"/>
      <c r="O20" s="35" t="str">
        <f>IF((SUM(N20:N20))=0,"",SUM(N20:N20))</f>
        <v/>
      </c>
      <c r="P20" s="33"/>
      <c r="Q20" s="33"/>
      <c r="R20" s="33"/>
      <c r="S20" s="36"/>
      <c r="T20" s="36"/>
    </row>
    <row r="21" spans="1:20" s="19" customFormat="1" ht="33" customHeight="1" x14ac:dyDescent="0.3">
      <c r="A21" s="82" t="s">
        <v>61</v>
      </c>
      <c r="B21" s="83"/>
      <c r="C21" s="83"/>
      <c r="D21" s="83"/>
      <c r="E21" s="83"/>
      <c r="F21" s="83"/>
      <c r="G21" s="83"/>
      <c r="H21" s="83"/>
      <c r="I21" s="83"/>
      <c r="J21" s="83"/>
      <c r="K21" s="84"/>
      <c r="L21" s="55" t="str">
        <f>IF((SUM(L9:L20))=0,"",SUM(L9:L20))</f>
        <v/>
      </c>
      <c r="M21" s="55" t="str">
        <f>IF((SUM(M9:M20))=0,"",SUM(M9:M20))</f>
        <v/>
      </c>
      <c r="N21" s="55" t="str">
        <f>IF((SUM(N9:N20))=0,"",SUM(N9:N20))</f>
        <v/>
      </c>
      <c r="O21" s="55" t="str">
        <f>IF((SUM(O9:O20))=0,"",SUM(O9:O20))</f>
        <v/>
      </c>
      <c r="P21" s="65"/>
      <c r="Q21" s="65"/>
      <c r="R21" s="65"/>
      <c r="S21" s="65"/>
      <c r="T21" s="65"/>
    </row>
    <row r="22" spans="1:20" s="19" customFormat="1" ht="33" customHeight="1" x14ac:dyDescent="0.3">
      <c r="A22" s="79" t="s">
        <v>62</v>
      </c>
      <c r="B22" s="80"/>
      <c r="C22" s="80"/>
      <c r="D22" s="80"/>
      <c r="E22" s="80"/>
      <c r="F22" s="80"/>
      <c r="G22" s="80"/>
      <c r="H22" s="80"/>
      <c r="I22" s="80"/>
      <c r="J22" s="80"/>
      <c r="K22" s="80"/>
      <c r="L22" s="80"/>
      <c r="M22" s="80"/>
      <c r="N22" s="81"/>
      <c r="O22" s="30"/>
      <c r="P22" s="32"/>
      <c r="Q22" s="32"/>
      <c r="R22" s="32"/>
      <c r="S22" s="32"/>
      <c r="T22" s="32"/>
    </row>
    <row r="23" spans="1:20" s="19" customFormat="1" ht="33" customHeight="1" x14ac:dyDescent="0.3">
      <c r="A23" s="79" t="s">
        <v>63</v>
      </c>
      <c r="B23" s="80"/>
      <c r="C23" s="80"/>
      <c r="D23" s="80"/>
      <c r="E23" s="80"/>
      <c r="F23" s="80"/>
      <c r="G23" s="80"/>
      <c r="H23" s="80"/>
      <c r="I23" s="80"/>
      <c r="J23" s="80"/>
      <c r="K23" s="80"/>
      <c r="L23" s="80"/>
      <c r="M23" s="80"/>
      <c r="N23" s="81"/>
      <c r="O23" s="30"/>
      <c r="P23" s="32"/>
      <c r="Q23" s="32"/>
      <c r="R23" s="32"/>
      <c r="S23" s="32"/>
      <c r="T23" s="32"/>
    </row>
    <row r="24" spans="1:20" s="19" customFormat="1" ht="33" customHeight="1" x14ac:dyDescent="0.3">
      <c r="A24" s="79" t="s">
        <v>64</v>
      </c>
      <c r="B24" s="80"/>
      <c r="C24" s="80"/>
      <c r="D24" s="80"/>
      <c r="E24" s="80"/>
      <c r="F24" s="80"/>
      <c r="G24" s="80"/>
      <c r="H24" s="80"/>
      <c r="I24" s="80"/>
      <c r="J24" s="80"/>
      <c r="K24" s="80"/>
      <c r="L24" s="80"/>
      <c r="M24" s="80"/>
      <c r="N24" s="81"/>
      <c r="O24" s="56" t="str">
        <f>O21</f>
        <v/>
      </c>
      <c r="P24" s="32"/>
      <c r="Q24" s="32"/>
      <c r="R24" s="32"/>
      <c r="S24" s="32"/>
      <c r="T24" s="32"/>
    </row>
    <row r="25" spans="1:20" s="19" customFormat="1" ht="33" customHeight="1" x14ac:dyDescent="0.3">
      <c r="A25" s="79" t="s">
        <v>65</v>
      </c>
      <c r="B25" s="80"/>
      <c r="C25" s="80"/>
      <c r="D25" s="80"/>
      <c r="E25" s="80"/>
      <c r="F25" s="80"/>
      <c r="G25" s="80"/>
      <c r="H25" s="80"/>
      <c r="I25" s="80"/>
      <c r="J25" s="80"/>
      <c r="K25" s="80"/>
      <c r="L25" s="80"/>
      <c r="M25" s="80"/>
      <c r="N25" s="81"/>
      <c r="O25" s="56" t="str">
        <f>M21</f>
        <v/>
      </c>
      <c r="P25" s="32"/>
      <c r="Q25" s="32"/>
      <c r="R25" s="32"/>
      <c r="S25" s="32"/>
      <c r="T25" s="32"/>
    </row>
    <row r="26" spans="1:20" ht="33" customHeight="1" x14ac:dyDescent="0.3"/>
    <row r="27" spans="1:20" ht="33" customHeight="1" x14ac:dyDescent="0.3"/>
    <row r="28" spans="1:20" ht="33" customHeight="1" x14ac:dyDescent="0.3"/>
    <row r="29" spans="1:20" ht="33" customHeight="1" x14ac:dyDescent="0.3"/>
    <row r="30" spans="1:20" ht="33" customHeight="1" x14ac:dyDescent="0.3"/>
    <row r="31" spans="1:20" ht="33" customHeight="1" x14ac:dyDescent="0.3"/>
    <row r="32" spans="1:20" ht="33" customHeight="1" x14ac:dyDescent="0.3"/>
    <row r="33" ht="33" customHeight="1" x14ac:dyDescent="0.3"/>
    <row r="34" ht="33" customHeight="1" x14ac:dyDescent="0.3"/>
    <row r="35" ht="33" customHeight="1" x14ac:dyDescent="0.3"/>
    <row r="36" ht="33" customHeight="1" x14ac:dyDescent="0.3"/>
    <row r="37" ht="33" customHeight="1" x14ac:dyDescent="0.3"/>
    <row r="38" ht="33" customHeight="1" x14ac:dyDescent="0.3"/>
    <row r="39" ht="33" customHeight="1" x14ac:dyDescent="0.3"/>
    <row r="40" ht="33" customHeight="1" x14ac:dyDescent="0.3"/>
    <row r="41" ht="33" customHeight="1" x14ac:dyDescent="0.3"/>
    <row r="42" ht="33" customHeight="1" x14ac:dyDescent="0.3"/>
    <row r="43" ht="33" customHeight="1" x14ac:dyDescent="0.3"/>
    <row r="44" ht="33" customHeight="1" x14ac:dyDescent="0.3"/>
    <row r="45" ht="33" customHeight="1" x14ac:dyDescent="0.3"/>
    <row r="46" ht="33" customHeight="1" x14ac:dyDescent="0.3"/>
  </sheetData>
  <sheetProtection selectLockedCells="1"/>
  <mergeCells count="8">
    <mergeCell ref="A25:N25"/>
    <mergeCell ref="A24:N24"/>
    <mergeCell ref="A22:N22"/>
    <mergeCell ref="A21:K21"/>
    <mergeCell ref="P7:S7"/>
    <mergeCell ref="F7:G7"/>
    <mergeCell ref="H7:I7"/>
    <mergeCell ref="A23:N23"/>
  </mergeCells>
  <dataValidations count="2">
    <dataValidation type="list" allowBlank="1" showInputMessage="1" showErrorMessage="1" sqref="E9:E20" xr:uid="{87A4B951-016A-44FA-8790-9E15680BB2C2}">
      <formula1>"CS rate,FiF rate,Access rate,Actual Cost"</formula1>
    </dataValidation>
    <dataValidation type="list" allowBlank="1" showInputMessage="1" showErrorMessage="1" sqref="D9:D20" xr:uid="{9EF66896-26DF-4BC9-A0C9-F59AC747B43F}">
      <formula1>"Capital, Revenue"</formula1>
    </dataValidation>
  </dataValidations>
  <pageMargins left="0.7" right="0.7" top="0.75" bottom="0.75" header="0.3" footer="0.3"/>
  <pageSetup paperSize="8"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view="pageBreakPreview" topLeftCell="E1" zoomScaleNormal="80" zoomScaleSheetLayoutView="100" workbookViewId="0">
      <selection activeCell="M5" sqref="M5"/>
    </sheetView>
  </sheetViews>
  <sheetFormatPr defaultColWidth="0" defaultRowHeight="15.6" zeroHeight="1" x14ac:dyDescent="0.3"/>
  <cols>
    <col min="1" max="1" width="9.33203125" style="3" customWidth="1"/>
    <col min="2" max="2" width="21.3320312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6.5546875" style="3" customWidth="1"/>
    <col min="11" max="11" width="13.44140625" style="3" customWidth="1"/>
    <col min="12" max="12" width="13.6640625" style="3" customWidth="1"/>
    <col min="13" max="13" width="15.5546875" style="3" customWidth="1"/>
    <col min="14" max="14" width="15.44140625" style="3" customWidth="1"/>
    <col min="15" max="15" width="17.33203125" style="3" customWidth="1"/>
    <col min="16" max="16" width="15.88671875" style="3" customWidth="1"/>
    <col min="17" max="18" width="15.6640625" style="3" customWidth="1"/>
    <col min="19" max="21" width="17.5546875" style="3" customWidth="1"/>
    <col min="22" max="22" width="51.33203125" style="3" customWidth="1"/>
    <col min="23" max="23" width="50" style="3" customWidth="1"/>
    <col min="24" max="24" width="6.44140625" style="3" hidden="1" customWidth="1"/>
    <col min="25" max="32" width="0" style="3" hidden="1" customWidth="1"/>
    <col min="33" max="16384" width="9.109375" style="3" hidden="1"/>
  </cols>
  <sheetData>
    <row r="1" spans="1:24" x14ac:dyDescent="0.3">
      <c r="A1" s="53" t="s">
        <v>66</v>
      </c>
      <c r="B1" s="27"/>
      <c r="C1" s="27"/>
      <c r="D1" s="27"/>
      <c r="E1" s="27"/>
      <c r="F1" s="27"/>
      <c r="G1" s="27"/>
      <c r="H1" s="27"/>
      <c r="I1" s="27"/>
      <c r="J1" s="27"/>
      <c r="K1" s="27"/>
      <c r="L1" s="27"/>
      <c r="M1" s="27"/>
      <c r="N1" s="27"/>
      <c r="O1" s="27"/>
      <c r="P1" s="27"/>
      <c r="Q1" s="27"/>
      <c r="R1" s="27"/>
      <c r="S1" s="27"/>
      <c r="T1" s="27"/>
      <c r="U1" s="27"/>
      <c r="V1" s="27"/>
      <c r="W1" s="27"/>
      <c r="X1" s="27"/>
    </row>
    <row r="2" spans="1:24" x14ac:dyDescent="0.3">
      <c r="A2" s="54" t="s">
        <v>32</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3">
      <c r="A3" s="54"/>
      <c r="B3" s="27"/>
      <c r="C3" s="27"/>
      <c r="D3" s="27"/>
      <c r="E3" s="27"/>
      <c r="F3" s="88" t="s">
        <v>37</v>
      </c>
      <c r="G3" s="89"/>
      <c r="H3" s="92" t="s">
        <v>67</v>
      </c>
      <c r="I3" s="93"/>
      <c r="J3" s="27"/>
      <c r="K3" s="85" t="s">
        <v>68</v>
      </c>
      <c r="L3" s="87"/>
      <c r="M3" s="85" t="s">
        <v>69</v>
      </c>
      <c r="N3" s="87"/>
      <c r="O3" s="27"/>
      <c r="P3" s="85" t="s">
        <v>70</v>
      </c>
      <c r="Q3" s="87"/>
      <c r="R3" s="27"/>
      <c r="S3" s="85" t="s">
        <v>39</v>
      </c>
      <c r="T3" s="86"/>
      <c r="U3" s="86"/>
      <c r="V3" s="87"/>
      <c r="W3" s="27"/>
      <c r="X3" s="27"/>
    </row>
    <row r="4" spans="1:24" s="19" customFormat="1" ht="108" customHeight="1" x14ac:dyDescent="0.3">
      <c r="A4" s="74" t="s">
        <v>40</v>
      </c>
      <c r="B4" s="74" t="s">
        <v>71</v>
      </c>
      <c r="C4" s="74" t="s">
        <v>42</v>
      </c>
      <c r="D4" s="74" t="s">
        <v>43</v>
      </c>
      <c r="E4" s="74" t="s">
        <v>44</v>
      </c>
      <c r="F4" s="74" t="s">
        <v>45</v>
      </c>
      <c r="G4" s="74" t="s">
        <v>46</v>
      </c>
      <c r="H4" s="74" t="s">
        <v>47</v>
      </c>
      <c r="I4" s="74" t="s">
        <v>48</v>
      </c>
      <c r="J4" s="74" t="s">
        <v>49</v>
      </c>
      <c r="K4" s="74" t="s">
        <v>72</v>
      </c>
      <c r="L4" s="74" t="s">
        <v>73</v>
      </c>
      <c r="M4" s="74" t="s">
        <v>74</v>
      </c>
      <c r="N4" s="74" t="s">
        <v>75</v>
      </c>
      <c r="O4" s="74" t="s">
        <v>52</v>
      </c>
      <c r="P4" s="74" t="s">
        <v>76</v>
      </c>
      <c r="Q4" s="74" t="s">
        <v>77</v>
      </c>
      <c r="R4" s="74" t="s">
        <v>54</v>
      </c>
      <c r="S4" s="74" t="s">
        <v>55</v>
      </c>
      <c r="T4" s="74" t="s">
        <v>56</v>
      </c>
      <c r="U4" s="74" t="s">
        <v>57</v>
      </c>
      <c r="V4" s="74" t="s">
        <v>58</v>
      </c>
      <c r="W4" s="74" t="s">
        <v>59</v>
      </c>
    </row>
    <row r="5" spans="1:24" s="19" customFormat="1" ht="26.25" customHeight="1" x14ac:dyDescent="0.3">
      <c r="A5" s="28">
        <v>1</v>
      </c>
      <c r="B5" s="4" t="s">
        <v>78</v>
      </c>
      <c r="C5" s="4" t="s">
        <v>79</v>
      </c>
      <c r="D5" s="1" t="s">
        <v>80</v>
      </c>
      <c r="E5" s="1" t="s">
        <v>81</v>
      </c>
      <c r="F5" s="24" t="s">
        <v>82</v>
      </c>
      <c r="G5" s="22">
        <v>24</v>
      </c>
      <c r="H5" s="29" t="s">
        <v>83</v>
      </c>
      <c r="I5" s="6">
        <v>3</v>
      </c>
      <c r="J5" s="6" t="s">
        <v>84</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x14ac:dyDescent="0.3">
      <c r="A6" s="28">
        <v>2</v>
      </c>
      <c r="B6" s="4" t="s">
        <v>85</v>
      </c>
      <c r="C6" s="4" t="s">
        <v>86</v>
      </c>
      <c r="D6" s="1" t="s">
        <v>80</v>
      </c>
      <c r="E6" s="1" t="s">
        <v>87</v>
      </c>
      <c r="F6" s="25" t="s">
        <v>83</v>
      </c>
      <c r="G6" s="22" t="s">
        <v>83</v>
      </c>
      <c r="H6" s="5">
        <v>0.8</v>
      </c>
      <c r="I6" s="6">
        <v>1</v>
      </c>
      <c r="J6" s="6" t="s">
        <v>88</v>
      </c>
      <c r="K6" s="7">
        <v>1</v>
      </c>
      <c r="L6" s="8">
        <v>0</v>
      </c>
      <c r="M6" s="9">
        <v>5000</v>
      </c>
      <c r="N6" s="9">
        <v>0</v>
      </c>
      <c r="O6" s="10">
        <f t="shared" ref="O6:O8" si="1">IF((SUM(M6:N6))=0, "",SUM(M6:N6))</f>
        <v>5000</v>
      </c>
      <c r="P6" s="20">
        <v>4000</v>
      </c>
      <c r="Q6" s="20">
        <v>0</v>
      </c>
      <c r="R6" s="11">
        <f t="shared" si="0"/>
        <v>4000</v>
      </c>
      <c r="S6" s="33">
        <v>5000</v>
      </c>
      <c r="T6" s="33">
        <v>5600</v>
      </c>
      <c r="U6" s="33">
        <v>5700</v>
      </c>
      <c r="V6" s="4" t="s">
        <v>89</v>
      </c>
      <c r="W6" s="36"/>
    </row>
    <row r="7" spans="1:24" s="19" customFormat="1" ht="26.25" customHeight="1" x14ac:dyDescent="0.3">
      <c r="A7" s="28">
        <v>3</v>
      </c>
      <c r="B7" s="4" t="s">
        <v>78</v>
      </c>
      <c r="C7" s="4" t="s">
        <v>90</v>
      </c>
      <c r="D7" s="1" t="s">
        <v>91</v>
      </c>
      <c r="E7" s="1" t="s">
        <v>81</v>
      </c>
      <c r="F7" s="25" t="s">
        <v>92</v>
      </c>
      <c r="G7" s="22">
        <v>182</v>
      </c>
      <c r="H7" s="29" t="s">
        <v>83</v>
      </c>
      <c r="I7" s="6">
        <v>2</v>
      </c>
      <c r="J7" s="6" t="s">
        <v>93</v>
      </c>
      <c r="K7" s="7">
        <v>2</v>
      </c>
      <c r="L7" s="8">
        <v>2</v>
      </c>
      <c r="M7" s="9">
        <v>364</v>
      </c>
      <c r="N7" s="9">
        <v>364</v>
      </c>
      <c r="O7" s="10">
        <f t="shared" si="1"/>
        <v>728</v>
      </c>
      <c r="P7" s="20">
        <v>364</v>
      </c>
      <c r="Q7" s="20">
        <v>364</v>
      </c>
      <c r="R7" s="11">
        <f t="shared" si="0"/>
        <v>728</v>
      </c>
      <c r="S7" s="33"/>
      <c r="T7" s="33"/>
      <c r="U7" s="33"/>
      <c r="V7" s="36"/>
      <c r="W7" s="36"/>
    </row>
    <row r="8" spans="1:24" s="19" customFormat="1" ht="26.25" customHeight="1" x14ac:dyDescent="0.3">
      <c r="A8" s="28">
        <v>4</v>
      </c>
      <c r="B8" s="4" t="s">
        <v>78</v>
      </c>
      <c r="C8" s="4" t="s">
        <v>94</v>
      </c>
      <c r="D8" s="1" t="s">
        <v>80</v>
      </c>
      <c r="E8" s="1" t="s">
        <v>81</v>
      </c>
      <c r="F8" s="25" t="s">
        <v>95</v>
      </c>
      <c r="G8" s="22">
        <v>4.9000000000000004</v>
      </c>
      <c r="H8" s="29" t="s">
        <v>83</v>
      </c>
      <c r="I8" s="6">
        <v>200</v>
      </c>
      <c r="J8" s="6" t="s">
        <v>96</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x14ac:dyDescent="0.3">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x14ac:dyDescent="0.3">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x14ac:dyDescent="0.3">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x14ac:dyDescent="0.3">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x14ac:dyDescent="0.3">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x14ac:dyDescent="0.3">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x14ac:dyDescent="0.3">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x14ac:dyDescent="0.3">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x14ac:dyDescent="0.3">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x14ac:dyDescent="0.3">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x14ac:dyDescent="0.3">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x14ac:dyDescent="0.3">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x14ac:dyDescent="0.3">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x14ac:dyDescent="0.3">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x14ac:dyDescent="0.3">
      <c r="A23" s="28">
        <v>28</v>
      </c>
      <c r="B23" s="4"/>
      <c r="C23" s="4"/>
      <c r="D23" s="1"/>
      <c r="E23" s="1"/>
      <c r="F23" s="7"/>
      <c r="G23" s="22"/>
      <c r="H23" s="5"/>
      <c r="I23" s="6"/>
      <c r="J23" s="6"/>
      <c r="K23" s="12"/>
      <c r="L23" s="12"/>
      <c r="M23" s="9"/>
      <c r="N23" s="9"/>
      <c r="O23" s="10" t="str">
        <f>IF((SUM(M23:N23))=0, "",SUM(M23:N23))</f>
        <v/>
      </c>
      <c r="P23" s="20"/>
      <c r="Q23" s="20"/>
      <c r="R23" s="11" t="str">
        <f>IF((SUM(P23:Q23))=0, "",SUM(P23:Q23))</f>
        <v/>
      </c>
      <c r="S23" s="33"/>
      <c r="T23" s="33"/>
      <c r="U23" s="33"/>
      <c r="V23" s="36"/>
      <c r="W23" s="36"/>
    </row>
    <row r="24" spans="1:23" s="19" customFormat="1" ht="26.25" customHeight="1" x14ac:dyDescent="0.3">
      <c r="A24" s="28">
        <v>29</v>
      </c>
      <c r="B24" s="37"/>
      <c r="C24" s="37"/>
      <c r="D24" s="38"/>
      <c r="E24" s="38"/>
      <c r="F24" s="39"/>
      <c r="G24" s="40"/>
      <c r="H24" s="41"/>
      <c r="I24" s="42"/>
      <c r="J24" s="42"/>
      <c r="K24" s="43"/>
      <c r="L24" s="43"/>
      <c r="M24" s="44"/>
      <c r="N24" s="44"/>
      <c r="O24" s="45"/>
      <c r="P24" s="46"/>
      <c r="Q24" s="46"/>
      <c r="R24" s="47"/>
      <c r="S24" s="33"/>
      <c r="T24" s="33"/>
      <c r="U24" s="33"/>
      <c r="V24" s="36"/>
      <c r="W24" s="36"/>
    </row>
    <row r="25" spans="1:23" s="19" customFormat="1" ht="26.25" customHeight="1" x14ac:dyDescent="0.3">
      <c r="A25" s="28">
        <v>30</v>
      </c>
      <c r="B25" s="37"/>
      <c r="C25" s="37"/>
      <c r="D25" s="38"/>
      <c r="E25" s="38"/>
      <c r="F25" s="39"/>
      <c r="G25" s="40"/>
      <c r="H25" s="41"/>
      <c r="I25" s="42"/>
      <c r="J25" s="42"/>
      <c r="K25" s="43"/>
      <c r="L25" s="43"/>
      <c r="M25" s="44"/>
      <c r="N25" s="44"/>
      <c r="O25" s="45"/>
      <c r="P25" s="46"/>
      <c r="Q25" s="46"/>
      <c r="R25" s="47"/>
      <c r="S25" s="33"/>
      <c r="T25" s="33"/>
      <c r="U25" s="33"/>
      <c r="V25" s="36"/>
      <c r="W25" s="36"/>
    </row>
    <row r="26" spans="1:23" s="19" customFormat="1" ht="26.25" customHeight="1" thickBot="1" x14ac:dyDescent="0.35">
      <c r="A26" s="57" t="s">
        <v>60</v>
      </c>
      <c r="B26" s="13"/>
      <c r="C26" s="13"/>
      <c r="D26" s="2"/>
      <c r="E26" s="2"/>
      <c r="F26" s="26"/>
      <c r="G26" s="23"/>
      <c r="H26" s="15"/>
      <c r="I26" s="14"/>
      <c r="J26" s="14"/>
      <c r="K26" s="16"/>
      <c r="L26" s="16"/>
      <c r="M26" s="17"/>
      <c r="N26" s="17"/>
      <c r="O26" s="18" t="str">
        <f>IF((SUM(M26:N26))=0, "",SUM(M26:N26))</f>
        <v/>
      </c>
      <c r="P26" s="21"/>
      <c r="Q26" s="21"/>
      <c r="R26" s="35" t="str">
        <f>IF((SUM(P26:Q26))=0, "",SUM(P26:Q26))</f>
        <v/>
      </c>
      <c r="S26" s="33"/>
      <c r="T26" s="33"/>
      <c r="U26" s="33"/>
      <c r="V26" s="36"/>
      <c r="W26" s="36"/>
    </row>
    <row r="27" spans="1:23" s="19" customFormat="1" ht="33" customHeight="1" x14ac:dyDescent="0.3">
      <c r="A27" s="82" t="s">
        <v>61</v>
      </c>
      <c r="B27" s="83"/>
      <c r="C27" s="83"/>
      <c r="D27" s="83"/>
      <c r="E27" s="83"/>
      <c r="F27" s="83"/>
      <c r="G27" s="83"/>
      <c r="H27" s="83"/>
      <c r="I27" s="83"/>
      <c r="J27" s="83"/>
      <c r="K27" s="83"/>
      <c r="L27" s="84"/>
      <c r="M27" s="55">
        <f t="shared" ref="M27:R27" si="3">IF((SUM(M5:M26))=0, "",SUM(M5:M26))</f>
        <v>6004</v>
      </c>
      <c r="N27" s="55">
        <f t="shared" si="3"/>
        <v>954</v>
      </c>
      <c r="O27" s="55">
        <f t="shared" si="3"/>
        <v>6958</v>
      </c>
      <c r="P27" s="55">
        <f t="shared" si="3"/>
        <v>5004</v>
      </c>
      <c r="Q27" s="55">
        <f t="shared" si="3"/>
        <v>954</v>
      </c>
      <c r="R27" s="55">
        <f t="shared" si="3"/>
        <v>5958</v>
      </c>
      <c r="S27" s="31"/>
      <c r="T27" s="31"/>
      <c r="U27" s="31"/>
      <c r="V27" s="31"/>
      <c r="W27" s="31"/>
    </row>
    <row r="28" spans="1:23" s="19" customFormat="1" ht="33.75" customHeight="1" x14ac:dyDescent="0.3">
      <c r="A28" s="79" t="s">
        <v>62</v>
      </c>
      <c r="B28" s="80"/>
      <c r="C28" s="80"/>
      <c r="D28" s="80"/>
      <c r="E28" s="80"/>
      <c r="F28" s="80"/>
      <c r="G28" s="80"/>
      <c r="H28" s="80"/>
      <c r="I28" s="80"/>
      <c r="J28" s="80"/>
      <c r="K28" s="80"/>
      <c r="L28" s="80"/>
      <c r="M28" s="80"/>
      <c r="N28" s="80"/>
      <c r="O28" s="80"/>
      <c r="P28" s="80"/>
      <c r="Q28" s="81"/>
      <c r="R28" s="30">
        <v>1000</v>
      </c>
      <c r="S28" s="32"/>
      <c r="T28" s="32"/>
      <c r="U28" s="32"/>
      <c r="V28" s="32"/>
      <c r="W28" s="32"/>
    </row>
    <row r="29" spans="1:23" s="19" customFormat="1" ht="33.75" customHeight="1" x14ac:dyDescent="0.3">
      <c r="A29" s="79" t="s">
        <v>63</v>
      </c>
      <c r="B29" s="80"/>
      <c r="C29" s="80"/>
      <c r="D29" s="80"/>
      <c r="E29" s="80"/>
      <c r="F29" s="80"/>
      <c r="G29" s="80"/>
      <c r="H29" s="80"/>
      <c r="I29" s="80"/>
      <c r="J29" s="80"/>
      <c r="K29" s="80"/>
      <c r="L29" s="80"/>
      <c r="M29" s="80"/>
      <c r="N29" s="80"/>
      <c r="O29" s="80"/>
      <c r="P29" s="80"/>
      <c r="Q29" s="81"/>
      <c r="R29" s="30">
        <v>0</v>
      </c>
      <c r="S29" s="32"/>
      <c r="T29" s="32"/>
      <c r="U29" s="32"/>
      <c r="V29" s="32"/>
      <c r="W29" s="32"/>
    </row>
    <row r="30" spans="1:23" s="19" customFormat="1" ht="27.75" customHeight="1" x14ac:dyDescent="0.3">
      <c r="A30" s="79" t="s">
        <v>64</v>
      </c>
      <c r="B30" s="80"/>
      <c r="C30" s="80"/>
      <c r="D30" s="80"/>
      <c r="E30" s="80"/>
      <c r="F30" s="80"/>
      <c r="G30" s="80"/>
      <c r="H30" s="80"/>
      <c r="I30" s="80"/>
      <c r="J30" s="80"/>
      <c r="K30" s="80"/>
      <c r="L30" s="80"/>
      <c r="M30" s="80"/>
      <c r="N30" s="80"/>
      <c r="O30" s="80"/>
      <c r="P30" s="80"/>
      <c r="Q30" s="81"/>
      <c r="R30" s="56">
        <f>R27</f>
        <v>5958</v>
      </c>
      <c r="S30" s="32"/>
      <c r="T30" s="32"/>
      <c r="U30" s="32"/>
      <c r="V30" s="32"/>
      <c r="W30" s="32"/>
    </row>
    <row r="31" spans="1:23" s="19" customFormat="1" ht="30" customHeight="1" x14ac:dyDescent="0.3">
      <c r="A31" s="79" t="s">
        <v>65</v>
      </c>
      <c r="B31" s="80"/>
      <c r="C31" s="80"/>
      <c r="D31" s="80"/>
      <c r="E31" s="80"/>
      <c r="F31" s="80"/>
      <c r="G31" s="80"/>
      <c r="H31" s="80"/>
      <c r="I31" s="80"/>
      <c r="J31" s="80"/>
      <c r="K31" s="80"/>
      <c r="L31" s="80"/>
      <c r="M31" s="80"/>
      <c r="N31" s="80"/>
      <c r="O31" s="80"/>
      <c r="P31" s="80"/>
      <c r="Q31" s="81"/>
      <c r="R31" s="56">
        <f>O27</f>
        <v>6958</v>
      </c>
      <c r="S31" s="32"/>
      <c r="T31" s="32"/>
      <c r="U31" s="32"/>
      <c r="V31" s="32"/>
      <c r="W31" s="32"/>
    </row>
    <row r="32" spans="1:23" x14ac:dyDescent="0.3"/>
    <row r="33" x14ac:dyDescent="0.3"/>
    <row r="34" x14ac:dyDescent="0.3"/>
    <row r="35" x14ac:dyDescent="0.3"/>
    <row r="36" x14ac:dyDescent="0.3"/>
    <row r="37" x14ac:dyDescent="0.3"/>
    <row r="38" x14ac:dyDescent="0.3"/>
    <row r="39" x14ac:dyDescent="0.3"/>
    <row r="40" x14ac:dyDescent="0.3"/>
  </sheetData>
  <mergeCells count="11">
    <mergeCell ref="S3:V3"/>
    <mergeCell ref="A27:L27"/>
    <mergeCell ref="A28:Q28"/>
    <mergeCell ref="A30:Q30"/>
    <mergeCell ref="A31:Q31"/>
    <mergeCell ref="K3:L3"/>
    <mergeCell ref="M3:N3"/>
    <mergeCell ref="P3:Q3"/>
    <mergeCell ref="A29:Q29"/>
    <mergeCell ref="F3:G3"/>
    <mergeCell ref="H3:I3"/>
  </mergeCells>
  <dataValidations count="2">
    <dataValidation type="list" allowBlank="1" showInputMessage="1" showErrorMessage="1" sqref="D5:D26" xr:uid="{EA9FE197-206C-44BA-8D7B-229A56C7EACB}">
      <formula1>"Cap, Rev"</formula1>
    </dataValidation>
    <dataValidation type="list" allowBlank="1" showInputMessage="1" showErrorMessage="1" sqref="E5:E26" xr:uid="{FE5C8FD3-B847-4664-A32A-C2F2D54F5F28}">
      <formula1>"CS rate,FiF rate,Access rate,Actual Cost"</formula1>
    </dataValidation>
  </dataValidations>
  <pageMargins left="0.7" right="0.7" top="0.75" bottom="0.75" header="0.3" footer="0.3"/>
  <pageSetup paperSize="8"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f40bb6-9c60-45ad-84cd-34c2f90ee542" xsi:nil="true"/>
    <SharedWithUsers xmlns="7af40bb6-9c60-45ad-84cd-34c2f90ee542">
      <UserInfo>
        <DisplayName>Cath Landles</DisplayName>
        <AccountId>23</AccountId>
        <AccountType/>
      </UserInfo>
      <UserInfo>
        <DisplayName>Alison M Jones</DisplayName>
        <AccountId>22</AccountId>
        <AccountType/>
      </UserInfo>
      <UserInfo>
        <DisplayName>Helen Oliver</DisplayName>
        <AccountId>4075</AccountId>
        <AccountType/>
      </UserInfo>
      <UserInfo>
        <DisplayName>Stephanie Hayes</DisplayName>
        <AccountId>24</AccountId>
        <AccountType/>
      </UserInfo>
    </SharedWithUsers>
    <lcf76f155ced4ddcb4097134ff3c332f xmlns="4e54c849-bb80-4b3c-97ae-48568e0ff8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FE4D130A39D940AFC1273E48E3581F" ma:contentTypeVersion="20" ma:contentTypeDescription="Create a new document." ma:contentTypeScope="" ma:versionID="1db7bf5531f6621e9a17951a1e3fc517">
  <xsd:schema xmlns:xsd="http://www.w3.org/2001/XMLSchema" xmlns:xs="http://www.w3.org/2001/XMLSchema" xmlns:p="http://schemas.microsoft.com/office/2006/metadata/properties" xmlns:ns2="4e54c849-bb80-4b3c-97ae-48568e0ff81d" xmlns:ns3="7af40bb6-9c60-45ad-84cd-34c2f90ee542" targetNamespace="http://schemas.microsoft.com/office/2006/metadata/properties" ma:root="true" ma:fieldsID="c164035508e667d1824ac1a5529ea8bb" ns2:_="" ns3:_="">
    <xsd:import namespace="4e54c849-bb80-4b3c-97ae-48568e0ff81d"/>
    <xsd:import namespace="7af40bb6-9c60-45ad-84cd-34c2f90ee5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4c849-bb80-4b3c-97ae-48568e0ff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547526-a6f0-4707-a276-51d9665081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f40bb6-9c60-45ad-84cd-34c2f90ee5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ba9e3f7-dadb-48ec-8834-fdad43cea9d7}" ma:internalName="TaxCatchAll" ma:showField="CatchAllData" ma:web="7af40bb6-9c60-45ad-84cd-34c2f90ee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D8F22-92FA-48AE-9560-8CEE5F5E4D69}">
  <ds:schemaRefs>
    <ds:schemaRef ds:uri="http://schemas.microsoft.com/office/2006/metadata/properties"/>
    <ds:schemaRef ds:uri="http://schemas.microsoft.com/office/infopath/2007/PartnerControls"/>
    <ds:schemaRef ds:uri="7af40bb6-9c60-45ad-84cd-34c2f90ee542"/>
    <ds:schemaRef ds:uri="affec64f-432c-435a-b288-3346f38cb8cb"/>
  </ds:schemaRefs>
</ds:datastoreItem>
</file>

<file path=customXml/itemProps2.xml><?xml version="1.0" encoding="utf-8"?>
<ds:datastoreItem xmlns:ds="http://schemas.openxmlformats.org/officeDocument/2006/customXml" ds:itemID="{CD07CAB6-6D06-44E4-AC64-11AEE66E882B}">
  <ds:schemaRefs>
    <ds:schemaRef ds:uri="http://schemas.microsoft.com/sharepoint/v3/contenttype/forms"/>
  </ds:schemaRefs>
</ds:datastoreItem>
</file>

<file path=customXml/itemProps3.xml><?xml version="1.0" encoding="utf-8"?>
<ds:datastoreItem xmlns:ds="http://schemas.openxmlformats.org/officeDocument/2006/customXml" ds:itemID="{89DEAE4C-751D-4114-878A-05DD67A0D6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Stephanie Hayes</cp:lastModifiedBy>
  <cp:revision/>
  <dcterms:created xsi:type="dcterms:W3CDTF">2022-03-08T16:37:04Z</dcterms:created>
  <dcterms:modified xsi:type="dcterms:W3CDTF">2025-03-27T09:46:26Z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0x01010014FE4D130A39D940AFC1273E48E3581F</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y fmtid="{D5CDD505-2E9C-101B-9397-08002B2CF9AE}" pid="17" name="SharedWithUsers">
    <vt:lpwstr>23;#Cath Landles</vt:lpwstr>
  </property>
</Properties>
</file>